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6 Serrurerie métallerie" sheetId="1" state="visible" r:id="rId3"/>
  </sheets>
  <definedNames>
    <definedName function="false" hidden="false" localSheetId="0" name="_xlnm.Print_Area" vbProcedure="false">'Lot 6 Serrurerie métallerie'!$B$3:$G$23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<sst xmlns="http://schemas.openxmlformats.org/spreadsheetml/2006/main" count="42" uniqueCount="33">
  <si>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  <charset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</si>
  <si>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</si>
  <si>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</si>
  <si>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</si>
  <si>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serrurerie métallerie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</si>
  <si>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</si>
  <si>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</si>
  <si>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</si>
  <si>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</si>
  <si>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</si>
  <si>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</si>
  <si>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</si>
  <si>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</si>
  <si>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ens</t>
  </si>
  <si>
    <t xml:space="preserve">A.5</t>
  </si>
  <si>
    <t xml:space="preserve">Etudes d'exécution</t>
  </si>
  <si>
    <t xml:space="preserve">Piège à balle</t>
  </si>
  <si>
    <t xml:space="preserve">C.2</t>
  </si>
  <si>
    <t xml:space="preserve">piège à balle métallique</t>
  </si>
  <si>
    <t xml:space="preserve">ml</t>
  </si>
  <si>
    <t xml:space="preserve">Blindage</t>
  </si>
  <si>
    <t xml:space="preserve">Tole blindage</t>
  </si>
  <si>
    <t xml:space="preserve">m²</t>
  </si>
  <si>
    <t xml:space="preserve">C.3</t>
  </si>
  <si>
    <t xml:space="preserve">Protection antiretour</t>
  </si>
  <si>
    <t xml:space="preserve">C.4</t>
  </si>
  <si>
    <t xml:space="preserve">Déflecteur</t>
  </si>
  <si>
    <t xml:space="preserve">C.5</t>
  </si>
  <si>
    <t xml:space="preserve">Filet pour LBD</t>
  </si>
  <si>
    <t xml:space="preserve">C.6</t>
  </si>
  <si>
    <t xml:space="preserve">Habillage bois</t>
  </si>
  <si>
    <t xml:space="preserve">C.7</t>
  </si>
  <si>
    <t xml:space="preserve">Grilles de ventilation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</si>
</sst>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#,##0.00&quot; €&quot;"/>
    <numFmt numFmtId="172" formatCode="#,##0"/>
  </numFmts>
  <fonts count="1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  <charset val="1"/>
    </font>
    <font>
      <b val="true"/>
      <sz val="12"/>
      <color theme="1"/>
      <name val="Arial"/>
      <family val="2"/>
      <charset val="1"/>
    </font>
    <font>
      <b val="true"/>
      <sz val="20"/>
      <color theme="1"/>
      <name val="Arial"/>
      <family val="2"/>
      <charset val="1"/>
    </font>
    <font>
      <sz val="16"/>
      <color theme="1"/>
      <name val="Calibri"/>
      <family val="2"/>
      <charset val="1"/>
    </font>
    <font>
      <sz val="16"/>
      <color theme="1"/>
      <name val="Avenir Roman"/>
      <family val="0"/>
      <charset val="1"/>
    </font>
    <font>
      <b val="true"/>
      <sz val="14"/>
      <color theme="1"/>
      <name val="Avenir Book"/>
      <family val="2"/>
      <charset val="1"/>
    </font>
    <font>
      <b val="true"/>
      <sz val="12"/>
      <color theme="1"/>
      <name val="Avenir Book"/>
      <family val="2"/>
      <charset val="1"/>
    </font>
    <font>
      <b val="true"/>
      <sz val="11"/>
      <color theme="1"/>
      <name val="Avenir Book"/>
      <family val="2"/>
      <charset val="1"/>
    </font>
    <font>
      <sz val="11"/>
      <color theme="1"/>
      <name val="Avenir Book"/>
      <family val="2"/>
      <charset val="1"/>
    </font>
    <font>
      <sz val="10"/>
      <name val="Avenir Book"/>
      <family val="2"/>
      <charset val="1"/>
    </font>
    <font>
      <sz val="11"/>
      <name val="Avenir Book"/>
      <family val="2"/>
      <charset val="1"/>
    </font>
    <font>
      <b val="true"/>
      <sz val="11"/>
      <name val="Avenir Book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2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1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1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4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3" fillId="3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3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4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3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0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1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 2013 –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B32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3" activeCellId="0" sqref="I3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2.16"/>
    <col collapsed="false" customWidth="true" hidden="false" outlineLevel="0" max="9" min="9" style="7" width="23.67"/>
    <col collapsed="false" customWidth="true" hidden="false" outlineLevel="0" max="10" min="10" style="1" width="4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</row>
    <row r="4" customFormat="false" ht="37.5" hidden="false" customHeight="true" outlineLevel="0" collapsed="false">
      <c r="A4" s="14"/>
      <c r="B4" s="15" t="s">
        <v>1</v>
      </c>
      <c r="C4" s="16" t="s">
        <v>2</v>
      </c>
      <c r="D4" s="16"/>
      <c r="E4" s="16"/>
      <c r="F4" s="16"/>
      <c r="G4" s="16"/>
      <c r="H4" s="17"/>
      <c r="I4" s="1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</row>
    <row r="5" customFormat="false" ht="7.5" hidden="false" customHeight="true" outlineLevel="0" collapsed="false">
      <c r="A5" s="14"/>
      <c r="B5" s="20"/>
      <c r="G5" s="21"/>
      <c r="H5" s="22"/>
      <c r="I5" s="3"/>
    </row>
    <row r="6" s="26" customFormat="true" ht="19.7" hidden="false" customHeight="true" outlineLevel="0" collapsed="false">
      <c r="A6" s="23"/>
      <c r="B6" s="24"/>
      <c r="C6" s="16" t="s">
        <v>3</v>
      </c>
      <c r="D6" s="16"/>
      <c r="E6" s="16"/>
      <c r="F6" s="16"/>
      <c r="G6" s="16"/>
      <c r="H6" s="17"/>
      <c r="I6" s="25"/>
    </row>
    <row r="7" s="26" customFormat="true" ht="19.7" hidden="false" customHeight="true" outlineLevel="0" collapsed="false">
      <c r="A7" s="23"/>
      <c r="B7" s="24"/>
      <c r="C7" s="16" t="s">
        <v>4</v>
      </c>
      <c r="D7" s="16"/>
      <c r="E7" s="16"/>
      <c r="F7" s="16"/>
      <c r="G7" s="16"/>
      <c r="H7" s="17"/>
      <c r="I7" s="25"/>
    </row>
    <row r="8" customFormat="false" ht="15" hidden="false" customHeight="false" outlineLevel="0" collapsed="false">
      <c r="B8" s="20"/>
      <c r="G8" s="27"/>
    </row>
    <row r="9" s="26" customFormat="true" ht="19.7" hidden="false" customHeight="false" outlineLevel="0" collapsed="false">
      <c r="B9" s="24"/>
      <c r="C9" s="28"/>
      <c r="D9" s="28"/>
      <c r="E9" s="28"/>
      <c r="F9" s="28"/>
      <c r="G9" s="29" t="n">
        <f aca="false">SUBTOTAL(9,G11:G23)</f>
        <v>0</v>
      </c>
      <c r="H9" s="30"/>
      <c r="I9" s="31" t="n">
        <f aca="false">SUM(G9*1.2)</f>
        <v>0</v>
      </c>
      <c r="J9" s="32"/>
    </row>
    <row r="10" customFormat="false" ht="19.5" hidden="false" customHeight="true" outlineLevel="0" collapsed="false">
      <c r="B10" s="20"/>
      <c r="C10" s="33" t="s">
        <v>5</v>
      </c>
      <c r="D10" s="34" t="s">
        <v>6</v>
      </c>
      <c r="E10" s="35" t="s">
        <v>7</v>
      </c>
      <c r="F10" s="36" t="s">
        <v>8</v>
      </c>
      <c r="G10" s="37" t="s">
        <v>9</v>
      </c>
      <c r="H10" s="38"/>
      <c r="I10" s="39" t="s">
        <v>10</v>
      </c>
    </row>
    <row r="11" customFormat="false" ht="19.5" hidden="false" customHeight="true" outlineLevel="0" collapsed="false">
      <c r="B11" s="40"/>
      <c r="C11" s="41" t="s">
        <v>11</v>
      </c>
      <c r="D11" s="42"/>
      <c r="E11" s="43"/>
      <c r="F11" s="44"/>
      <c r="G11" s="45" t="n">
        <f aca="false">SUBTOTAL(9,G12:G13)</f>
        <v>0</v>
      </c>
      <c r="H11" s="46"/>
      <c r="I11" s="47"/>
    </row>
    <row r="12" customFormat="false" ht="19.5" hidden="false" customHeight="true" outlineLevel="0" collapsed="false">
      <c r="B12" s="40" t="s">
        <v>12</v>
      </c>
      <c r="C12" s="48" t="s">
        <v>11</v>
      </c>
      <c r="D12" s="49" t="n">
        <v>1</v>
      </c>
      <c r="E12" s="50" t="s">
        <v>13</v>
      </c>
      <c r="F12" s="51"/>
      <c r="G12" s="52" t="n">
        <f aca="false">F12*D12</f>
        <v>0</v>
      </c>
      <c r="H12" s="53"/>
      <c r="I12" s="54"/>
    </row>
    <row r="13" customFormat="false" ht="19.5" hidden="false" customHeight="true" outlineLevel="0" collapsed="false">
      <c r="B13" s="40" t="s">
        <v>14</v>
      </c>
      <c r="C13" s="48" t="s">
        <v>15</v>
      </c>
      <c r="D13" s="49" t="n">
        <v>1</v>
      </c>
      <c r="E13" s="50" t="s">
        <v>13</v>
      </c>
      <c r="F13" s="51"/>
      <c r="G13" s="52" t="n">
        <f aca="false">F13*D13</f>
        <v>0</v>
      </c>
      <c r="H13" s="53"/>
      <c r="I13" s="54"/>
    </row>
    <row r="14" customFormat="false" ht="19.5" hidden="false" customHeight="true" outlineLevel="0" collapsed="false">
      <c r="B14" s="40"/>
      <c r="C14" s="55" t="s">
        <v>16</v>
      </c>
      <c r="D14" s="56"/>
      <c r="E14" s="57"/>
      <c r="F14" s="58"/>
      <c r="G14" s="59" t="n">
        <f aca="false">SUBTOTAL(9,G15)</f>
        <v>0</v>
      </c>
      <c r="H14" s="60"/>
      <c r="I14" s="47"/>
    </row>
    <row r="15" customFormat="false" ht="19.5" hidden="false" customHeight="true" outlineLevel="0" collapsed="false">
      <c r="B15" s="40" t="s">
        <v>17</v>
      </c>
      <c r="C15" s="61" t="s">
        <v>18</v>
      </c>
      <c r="D15" s="62" t="n">
        <v>10</v>
      </c>
      <c r="E15" s="63" t="s">
        <v>19</v>
      </c>
      <c r="F15" s="64"/>
      <c r="G15" s="52" t="n">
        <f aca="false">F15*D15</f>
        <v>0</v>
      </c>
      <c r="H15" s="53"/>
      <c r="I15" s="47"/>
    </row>
    <row r="16" customFormat="false" ht="19.5" hidden="false" customHeight="true" outlineLevel="0" collapsed="false">
      <c r="B16" s="40"/>
      <c r="C16" s="65" t="s">
        <v>20</v>
      </c>
      <c r="D16" s="66"/>
      <c r="E16" s="67"/>
      <c r="F16" s="68"/>
      <c r="G16" s="69" t="n">
        <f aca="false">SUBTOTAL(9,G17:G22)</f>
        <v>0</v>
      </c>
      <c r="H16" s="70"/>
      <c r="I16" s="47"/>
    </row>
    <row r="17" customFormat="false" ht="19.5" hidden="false" customHeight="true" outlineLevel="0" collapsed="false">
      <c r="B17" s="40" t="s">
        <v>17</v>
      </c>
      <c r="C17" s="61" t="s">
        <v>21</v>
      </c>
      <c r="D17" s="62" t="n">
        <v>70</v>
      </c>
      <c r="E17" s="63" t="s">
        <v>22</v>
      </c>
      <c r="F17" s="64"/>
      <c r="G17" s="52" t="n">
        <f aca="false">F17*D17</f>
        <v>0</v>
      </c>
      <c r="H17" s="53"/>
      <c r="I17" s="54"/>
    </row>
    <row r="18" customFormat="false" ht="19.5" hidden="false" customHeight="true" outlineLevel="0" collapsed="false">
      <c r="B18" s="40" t="s">
        <v>23</v>
      </c>
      <c r="C18" s="61" t="s">
        <v>24</v>
      </c>
      <c r="D18" s="62" t="n">
        <v>355</v>
      </c>
      <c r="E18" s="63" t="s">
        <v>22</v>
      </c>
      <c r="F18" s="64"/>
      <c r="G18" s="52" t="n">
        <f aca="false">F18*D18</f>
        <v>0</v>
      </c>
      <c r="H18" s="53"/>
      <c r="I18" s="54"/>
    </row>
    <row r="19" customFormat="false" ht="19.5" hidden="false" customHeight="true" outlineLevel="0" collapsed="false">
      <c r="B19" s="40" t="s">
        <v>25</v>
      </c>
      <c r="C19" s="61" t="s">
        <v>26</v>
      </c>
      <c r="D19" s="62" t="n">
        <v>0</v>
      </c>
      <c r="E19" s="63" t="s">
        <v>22</v>
      </c>
      <c r="F19" s="64"/>
      <c r="G19" s="52" t="n">
        <f aca="false">F19*D19</f>
        <v>0</v>
      </c>
      <c r="H19" s="53"/>
      <c r="I19" s="54"/>
    </row>
    <row r="20" customFormat="false" ht="19.5" hidden="false" customHeight="true" outlineLevel="0" collapsed="false">
      <c r="B20" s="40" t="s">
        <v>27</v>
      </c>
      <c r="C20" s="61" t="s">
        <v>28</v>
      </c>
      <c r="D20" s="62" t="n">
        <f aca="false">3*10.4</f>
        <v>31.2</v>
      </c>
      <c r="E20" s="63" t="s">
        <v>22</v>
      </c>
      <c r="F20" s="64"/>
      <c r="G20" s="52" t="n">
        <f aca="false">F20*D20</f>
        <v>0</v>
      </c>
      <c r="H20" s="53"/>
      <c r="I20" s="54"/>
    </row>
    <row r="21" customFormat="false" ht="19.5" hidden="false" customHeight="true" outlineLevel="0" collapsed="false">
      <c r="B21" s="40" t="s">
        <v>29</v>
      </c>
      <c r="C21" s="61" t="s">
        <v>30</v>
      </c>
      <c r="D21" s="62" t="n">
        <v>384</v>
      </c>
      <c r="E21" s="63" t="s">
        <v>22</v>
      </c>
      <c r="F21" s="64"/>
      <c r="G21" s="52" t="n">
        <f aca="false">F21*D21</f>
        <v>0</v>
      </c>
      <c r="H21" s="53"/>
      <c r="I21" s="54"/>
    </row>
    <row r="22" customFormat="false" ht="19.5" hidden="false" customHeight="true" outlineLevel="0" collapsed="false">
      <c r="B22" s="40" t="s">
        <v>31</v>
      </c>
      <c r="C22" s="61" t="s">
        <v>32</v>
      </c>
      <c r="D22" s="62" t="n">
        <v>14</v>
      </c>
      <c r="E22" s="63" t="s">
        <v>22</v>
      </c>
      <c r="F22" s="64"/>
      <c r="G22" s="52" t="n">
        <f aca="false">F22*D22</f>
        <v>0</v>
      </c>
      <c r="H22" s="53"/>
      <c r="I22" s="54"/>
    </row>
    <row r="23" customFormat="false" ht="19.5" hidden="false" customHeight="true" outlineLevel="0" collapsed="false">
      <c r="B23" s="40"/>
      <c r="C23" s="71"/>
      <c r="D23" s="72"/>
      <c r="E23" s="73"/>
      <c r="F23" s="73"/>
      <c r="G23" s="74"/>
      <c r="H23" s="53"/>
      <c r="I23" s="47"/>
    </row>
    <row r="24" customFormat="false" ht="15" hidden="false" customHeight="false" outlineLevel="0" collapsed="false">
      <c r="C24" s="75"/>
      <c r="D24" s="76"/>
      <c r="E24" s="77"/>
      <c r="F24" s="78"/>
      <c r="G24" s="79"/>
      <c r="H24" s="80"/>
      <c r="I24" s="81"/>
    </row>
    <row r="25" customFormat="false" ht="15" hidden="false" customHeight="false" outlineLevel="0" collapsed="false">
      <c r="G25" s="82"/>
      <c r="H25" s="83"/>
      <c r="I25" s="81"/>
    </row>
    <row r="26" customFormat="false" ht="15" hidden="false" customHeight="false" outlineLevel="0" collapsed="false">
      <c r="G26" s="82"/>
      <c r="H26" s="83"/>
      <c r="I26" s="81"/>
    </row>
    <row r="27" customFormat="false" ht="15" hidden="false" customHeight="false" outlineLevel="0" collapsed="false">
      <c r="G27" s="82"/>
      <c r="H27" s="83"/>
      <c r="I27" s="81"/>
    </row>
    <row r="28" customFormat="false" ht="15" hidden="false" customHeight="false" outlineLevel="0" collapsed="false">
      <c r="G28" s="82"/>
      <c r="H28" s="83"/>
      <c r="I28" s="81"/>
    </row>
    <row r="29" customFormat="false" ht="15" hidden="false" customHeight="false" outlineLevel="0" collapsed="false">
      <c r="G29" s="82"/>
      <c r="H29" s="83"/>
      <c r="I29" s="81"/>
    </row>
    <row r="30" customFormat="false" ht="15" hidden="false" customHeight="false" outlineLevel="0" collapsed="false">
      <c r="G30" s="82"/>
      <c r="H30" s="83"/>
      <c r="I30" s="81"/>
    </row>
    <row r="31" customFormat="false" ht="15" hidden="false" customHeight="false" outlineLevel="0" collapsed="false">
      <c r="G31" s="84"/>
      <c r="H31" s="85"/>
      <c r="I31" s="81"/>
    </row>
    <row r="32" customFormat="false" ht="15" hidden="false" customHeight="false" outlineLevel="0" collapsed="false">
      <c r="G32" s="84"/>
      <c r="H32" s="85"/>
      <c r="I32" s="81"/>
    </row>
  </sheetData>
  <mergeCells count="5">
    <mergeCell ref="C4:G4"/>
    <mergeCell ref="C6:G6"/>
    <mergeCell ref="C7:G7"/>
    <mergeCell ref="I12:I13"/>
    <mergeCell ref="I17:I2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2025-10-02T17:17:14Z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